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mianoprivitera/Downloads/"/>
    </mc:Choice>
  </mc:AlternateContent>
  <xr:revisionPtr revIDLastSave="0" documentId="13_ncr:1_{4F6002A4-5332-424A-8F7F-BDEAF726122E}" xr6:coauthVersionLast="45" xr6:coauthVersionMax="45" xr10:uidLastSave="{00000000-0000-0000-0000-000000000000}"/>
  <bookViews>
    <workbookView xWindow="9740" yWindow="2040" windowWidth="21700" windowHeight="18320" activeTab="1" xr2:uid="{C7699936-1DD3-734B-969C-0A31611C68E3}"/>
  </bookViews>
  <sheets>
    <sheet name="Versamenti" sheetId="1" r:id="rId1"/>
    <sheet name="Pagamenti Affitti Arretrati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E20" i="1" l="1"/>
  <c r="E25" i="1"/>
  <c r="D16" i="2"/>
</calcChain>
</file>

<file path=xl/sharedStrings.xml><?xml version="1.0" encoding="utf-8"?>
<sst xmlns="http://schemas.openxmlformats.org/spreadsheetml/2006/main" count="58" uniqueCount="28">
  <si>
    <t>Accredito Beu Con Contabile</t>
  </si>
  <si>
    <t>Cod. Disp.: 012008050vlnlb Cashbon.Eur.Unico Vs.Fav. Con Contab. Nosfrattobonifico A Vostro Favore Disposto Da:Mitt.: Le Donne Goffredo,Chiesa Patriziabenef.: Associazione La Terra Galleggiantebic. Ord.: Uncritmm</t>
  </si>
  <si>
    <t>05.08.2020</t>
  </si>
  <si>
    <t>04.08.2020</t>
  </si>
  <si>
    <t>Cod. Disp.: 012008040upami Cashbon.Eur.Unico Vs.Fav. Con Contab.Lewsctu004162 Productiondb-216787bonifico A Vostro Favore Disposto Da:Mitt.: Lemon Waybenef.: Associazione La Terra Galleggiantebic. Ord.: Bnpafrppxxx</t>
  </si>
  <si>
    <t>Cod. Disp.: 012008050w2t3f Cashbon.Eur.Unico Vs.Fav. Con Contab.Lewsctu009062 Productiondb-216968bonifico A Vostro Favore Disposto Da:Mitt.: Lemon Waybenef.: Associazione La Terra Galleggiantebic. Ord.: Bnpafrppxxx</t>
  </si>
  <si>
    <t>06.08.2020</t>
  </si>
  <si>
    <t>Cod. Disp.: 012008060xoi2l Cashbon.Eur.Unico Vs.Fav. Con Contab.Lewsctu012947 Productiondb-217129bonifico A Vostro Favore Disposto Da:Mitt.: Lemon Waybenef.: Associazione La Terra Galleggiantebic. Ord.: Bnpafrppxxx</t>
  </si>
  <si>
    <t>07.08.2020</t>
  </si>
  <si>
    <t>Cod. Disp.: 012008070zinws Cashbon.Eur.Unico Vs.Fav. Con Contab.Lewsctu014865 Productiondb-217372bonifico A Vostro Favore Disposto Da:Mitt.: Lemon Waybenef.: Associazione La Terra Galleggiantebic. Ord.: Bnpafrppxxx</t>
  </si>
  <si>
    <t>Cod. Disp.: 012008070z8ach Cashbon.Eur.Unico Vs.Fav. Con Contab.Yyw1009912473644 Paypal Yyw1009912473644bonifico A Vostro Favore Disposto Da:Mitt.: Paypal (Europe) S.A.R.L. Et Cie., S.C.A.Benef.: Damiano Priviterabic. Ord.: Deutdeffxxx</t>
  </si>
  <si>
    <t>3.08.2020</t>
  </si>
  <si>
    <t>03.08.2020</t>
  </si>
  <si>
    <t>Beu Tramite Internet Banking</t>
  </si>
  <si>
    <t>012008030t76m10306920109040105480160030750itbonifico Da Voi Disposto A Favore Di:Filature Lane Amica S.Nc.Saldo Vs. Fattura Nr. 31.19 Del 01/07/2019</t>
  </si>
  <si>
    <t>012008030t78ah0306920110287512480160030750itbonifico Da Voi Disposto A Favore Di:Filature Lane Amica S.Nc.Saldo Vs. Fattura N? 32.19 Del 01/07/2019</t>
  </si>
  <si>
    <t>012008030t7brx0306920109081011480160030750itbonifico Da Voi Disposto A Favore Di:Filature Lane Amica S.Nc.Saldo Vs.Fattura 52 Del 27/11/2019, Localidi Via Chiappero Anno 2019 Mesi05,08,09,10,11,12 + Locali Fronte Stradamesi 05,08,09,10</t>
  </si>
  <si>
    <t>Totale contabilizzato al 07/08/2020</t>
  </si>
  <si>
    <t>In attesa di contabilizzazione</t>
  </si>
  <si>
    <t>Cod. Disp.: 012008030sjkai Cashbon.Eur.Unico Vs.Fav. Con Contab.Crowdfunding 2020bonifico A Vostro Favore Disposto Da:Mitt.: Giardino Anna Maria,Giardino Biancabenef.: Associazione La Terra Galleggiantebic. Ord.: Bpmoit22</t>
  </si>
  <si>
    <t>Cod. Disp.: 012008030spw8y Cashbon.Eur.Unico Vs.Fav. Con Contab.Yyw1009855951486 Paypal Yyw1009855951486bonifico A Vostro Favore Disposto Da:Mitt.: Paypal (Europe) S.A.R.L. Et Cie., S.C.A.Benef.: Damiano Priviterabic. Ord.: Deutdeffxxx</t>
  </si>
  <si>
    <t xml:space="preserve">Pagato con CrowdFundig </t>
  </si>
  <si>
    <t>Totale versato ma ancora da contabilizzare da parte della banca</t>
  </si>
  <si>
    <t>04.09.2020</t>
  </si>
  <si>
    <t>012009040u0xl90306920713043404480160030750itbonifico Da Voi Disposto A Favore Di:Filature Lane Amica S.Nccanone Locali Teatro Via Chiappero 12, Mesidi Marzo, Aprile, Maggio, Giugno, Luglio,Agosto, Settembre 2020</t>
  </si>
  <si>
    <t>012009040u122e0306920715515600480160030750itbonifico Da Voi Disposto A Favore Di:Filature Lane Amica S.Nccanone Locali Frontestrada/Foresteria Viachiappero 12, Mesi Digennaio,Febbraio,Marzo,Aprile,Maggio,Giugno,Luglio,Agosto,Settembre 2020</t>
  </si>
  <si>
    <t>totale versato</t>
  </si>
  <si>
    <t xml:space="preserve">Rimanenza da ridefinire in base agli accordi da fare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</si>
</sst>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0\ _€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distributed"/>
    </xf>
    <xf numFmtId="49" fontId="5" fillId="0" borderId="1" xfId="0" applyNumberFormat="1" applyFont="1" applyBorder="1" applyAlignment="1">
      <alignment horizontal="left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49" fontId="4" fillId="0" borderId="1" xfId="0" applyNumberFormat="1" applyFont="1" applyBorder="1" applyAlignment="1">
      <alignment horizontal="distributed"/>
    </xf>
    <xf numFmtId="49" fontId="5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49" fontId="4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distributed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 wrapText="1"/>
    </xf>
    <xf numFmtId="164" fontId="1" fillId="4" borderId="1" xfId="0" applyNumberFormat="1" applyFont="1" applyFill="1" applyBorder="1"/>
    <xf numFmtId="164" fontId="0" fillId="4" borderId="1" xfId="0" applyNumberFormat="1" applyFill="1" applyBorder="1"/>
    <xf numFmtId="164" fontId="1" fillId="5" borderId="1" xfId="0" applyNumberFormat="1" applyFont="1" applyFill="1" applyBorder="1"/>
    <xf numFmtId="49" fontId="0" fillId="0" borderId="2" xfId="0" applyNumberFormat="1" applyBorder="1" applyAlignment="1">
      <alignment horizontal="distributed"/>
    </xf>
    <xf numFmtId="0" fontId="0" fillId="0" borderId="2" xfId="0" applyBorder="1"/>
    <xf numFmtId="0" fontId="1" fillId="0" borderId="1" xfId="0" applyFont="1" applyBorder="1" applyAlignment="1">
      <alignment horizontal="left" wrapText="1"/>
    </xf>
    <xf numFmtId="164" fontId="0" fillId="3" borderId="1" xfId="0" applyNumberFormat="1" applyFill="1" applyBorder="1"/>
    <xf numFmtId="8" fontId="1" fillId="3" borderId="3" xfId="0" applyNumberFormat="1" applyFont="1" applyFill="1" applyBorder="1"/>
    <xf numFmtId="6" fontId="1" fillId="5" borderId="3" xfId="0" applyNumberFormat="1" applyFont="1" applyFill="1" applyBorder="1"/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/>
    <xf numFmtId="165" fontId="2" fillId="2" borderId="1" xfId="0" applyNumberFormat="1" applyFont="1" applyFill="1" applyBorder="1" applyAlignment="1"/>
    <xf numFmtId="164" fontId="2" fillId="2" borderId="1" xfId="0" applyNumberFormat="1" applyFont="1" applyFill="1" applyBorder="1"/>
    <xf numFmtId="0" fontId="2" fillId="0" borderId="0" xfId="0" applyFont="1"/>
    <xf numFmtId="164" fontId="2" fillId="6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035F-6C27-9F4A-B4E2-AA16F5AFB9F4}">
  <dimension ref="A1:E25"/>
  <sheetViews>
    <sheetView zoomScale="69" zoomScaleNormal="69" workbookViewId="0">
      <selection activeCell="L2" sqref="L2"/>
    </sheetView>
  </sheetViews>
  <sheetFormatPr baseColWidth="10" defaultRowHeight="16" x14ac:dyDescent="0.2"/>
  <cols>
    <col min="1" max="1" width="57.83203125" customWidth="1"/>
    <col min="2" max="2" width="17.5" customWidth="1"/>
    <col min="3" max="3" width="43.83203125" customWidth="1"/>
    <col min="5" max="5" width="13.83203125" customWidth="1"/>
  </cols>
  <sheetData>
    <row r="1" spans="1:5" ht="34" customHeight="1" x14ac:dyDescent="0.2">
      <c r="A1" s="2"/>
      <c r="B1" s="29" t="s">
        <v>2</v>
      </c>
      <c r="C1" s="2" t="s">
        <v>0</v>
      </c>
      <c r="D1" s="3"/>
      <c r="E1" s="3"/>
    </row>
    <row r="2" spans="1:5" ht="71" x14ac:dyDescent="0.2">
      <c r="A2" s="4" t="s">
        <v>2</v>
      </c>
      <c r="B2" s="29"/>
      <c r="C2" s="5" t="s">
        <v>1</v>
      </c>
      <c r="D2" s="3"/>
      <c r="E2" s="10">
        <v>20</v>
      </c>
    </row>
    <row r="3" spans="1:5" x14ac:dyDescent="0.2">
      <c r="A3" s="29" t="s">
        <v>2</v>
      </c>
      <c r="B3" s="29" t="s">
        <v>3</v>
      </c>
      <c r="C3" s="6" t="s">
        <v>0</v>
      </c>
      <c r="D3" s="29"/>
      <c r="E3" s="31">
        <v>799.64</v>
      </c>
    </row>
    <row r="4" spans="1:5" ht="71" x14ac:dyDescent="0.2">
      <c r="A4" s="29"/>
      <c r="B4" s="29"/>
      <c r="C4" s="7" t="s">
        <v>4</v>
      </c>
      <c r="D4" s="29"/>
      <c r="E4" s="31"/>
    </row>
    <row r="5" spans="1:5" x14ac:dyDescent="0.2">
      <c r="A5" s="29" t="s">
        <v>2</v>
      </c>
      <c r="B5" s="29" t="s">
        <v>2</v>
      </c>
      <c r="C5" s="8" t="s">
        <v>0</v>
      </c>
      <c r="D5" s="29"/>
      <c r="E5" s="31">
        <v>95.7</v>
      </c>
    </row>
    <row r="6" spans="1:5" ht="71" x14ac:dyDescent="0.2">
      <c r="A6" s="29"/>
      <c r="B6" s="29"/>
      <c r="C6" s="7" t="s">
        <v>5</v>
      </c>
      <c r="D6" s="29"/>
      <c r="E6" s="31"/>
    </row>
    <row r="7" spans="1:5" x14ac:dyDescent="0.2">
      <c r="A7" s="29" t="s">
        <v>6</v>
      </c>
      <c r="B7" s="29" t="s">
        <v>6</v>
      </c>
      <c r="C7" s="8" t="s">
        <v>0</v>
      </c>
      <c r="D7" s="29"/>
      <c r="E7" s="31">
        <v>162.77000000000001</v>
      </c>
    </row>
    <row r="8" spans="1:5" ht="71" x14ac:dyDescent="0.2">
      <c r="A8" s="29"/>
      <c r="B8" s="29"/>
      <c r="C8" s="7" t="s">
        <v>7</v>
      </c>
      <c r="D8" s="29"/>
      <c r="E8" s="31"/>
    </row>
    <row r="9" spans="1:5" x14ac:dyDescent="0.2">
      <c r="A9" s="29" t="s">
        <v>8</v>
      </c>
      <c r="B9" s="29" t="s">
        <v>8</v>
      </c>
      <c r="C9" s="8" t="s">
        <v>0</v>
      </c>
      <c r="D9" s="29"/>
      <c r="E9" s="31">
        <v>249.06</v>
      </c>
    </row>
    <row r="10" spans="1:5" ht="71" x14ac:dyDescent="0.2">
      <c r="A10" s="29"/>
      <c r="B10" s="29"/>
      <c r="C10" s="7" t="s">
        <v>9</v>
      </c>
      <c r="D10" s="29"/>
      <c r="E10" s="31"/>
    </row>
    <row r="11" spans="1:5" x14ac:dyDescent="0.2">
      <c r="A11" s="29" t="s">
        <v>8</v>
      </c>
      <c r="B11" s="29" t="s">
        <v>8</v>
      </c>
      <c r="C11" s="8" t="s">
        <v>0</v>
      </c>
      <c r="D11" s="29"/>
      <c r="E11" s="30">
        <v>839.25</v>
      </c>
    </row>
    <row r="12" spans="1:5" ht="71" x14ac:dyDescent="0.2">
      <c r="A12" s="29"/>
      <c r="B12" s="29"/>
      <c r="C12" s="7" t="s">
        <v>10</v>
      </c>
      <c r="D12" s="29"/>
      <c r="E12" s="30"/>
    </row>
    <row r="13" spans="1:5" ht="17" x14ac:dyDescent="0.2">
      <c r="A13" s="29" t="s">
        <v>12</v>
      </c>
      <c r="B13" s="29" t="s">
        <v>12</v>
      </c>
      <c r="C13" s="2" t="s">
        <v>0</v>
      </c>
      <c r="D13" s="29"/>
      <c r="E13" s="30">
        <v>50</v>
      </c>
    </row>
    <row r="14" spans="1:5" ht="71" x14ac:dyDescent="0.2">
      <c r="A14" s="29"/>
      <c r="B14" s="29"/>
      <c r="C14" s="12" t="s">
        <v>19</v>
      </c>
      <c r="D14" s="29"/>
      <c r="E14" s="30"/>
    </row>
    <row r="15" spans="1:5" ht="17" x14ac:dyDescent="0.2">
      <c r="A15" s="29" t="s">
        <v>12</v>
      </c>
      <c r="B15" s="29" t="s">
        <v>12</v>
      </c>
      <c r="C15" s="2" t="s">
        <v>0</v>
      </c>
      <c r="D15" s="29"/>
      <c r="E15" s="30">
        <v>719.45</v>
      </c>
    </row>
    <row r="16" spans="1:5" ht="71" x14ac:dyDescent="0.2">
      <c r="A16" s="29"/>
      <c r="B16" s="29"/>
      <c r="C16" s="12" t="s">
        <v>20</v>
      </c>
      <c r="D16" s="29"/>
      <c r="E16" s="30"/>
    </row>
    <row r="17" spans="1:5" x14ac:dyDescent="0.2">
      <c r="A17" s="3"/>
      <c r="B17" s="3"/>
      <c r="C17" s="3"/>
      <c r="D17" s="3"/>
      <c r="E17" s="3"/>
    </row>
    <row r="18" spans="1:5" x14ac:dyDescent="0.2">
      <c r="A18" s="3"/>
      <c r="B18" s="3"/>
      <c r="C18" s="3"/>
      <c r="D18" s="3"/>
      <c r="E18" s="3"/>
    </row>
    <row r="19" spans="1:5" x14ac:dyDescent="0.2">
      <c r="A19" s="3"/>
      <c r="B19" s="3"/>
      <c r="C19" s="3"/>
      <c r="D19" s="3"/>
      <c r="E19" s="3"/>
    </row>
    <row r="20" spans="1:5" x14ac:dyDescent="0.2">
      <c r="A20" s="3"/>
      <c r="B20" s="3"/>
      <c r="C20" s="11" t="s">
        <v>17</v>
      </c>
      <c r="D20" s="3"/>
      <c r="E20" s="9">
        <f>SUM(E1:E16)</f>
        <v>2935.87</v>
      </c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11" t="s">
        <v>18</v>
      </c>
      <c r="D22" s="3"/>
      <c r="E22" s="22">
        <v>93.25</v>
      </c>
    </row>
    <row r="23" spans="1:5" x14ac:dyDescent="0.2">
      <c r="A23" s="3"/>
      <c r="B23" s="3"/>
      <c r="C23" s="3"/>
      <c r="D23" s="3"/>
      <c r="E23" s="22">
        <v>383.6</v>
      </c>
    </row>
    <row r="24" spans="1:5" x14ac:dyDescent="0.2">
      <c r="A24" s="3"/>
      <c r="B24" s="3"/>
      <c r="C24" s="3"/>
      <c r="D24" s="3"/>
      <c r="E24" s="22">
        <v>143.75</v>
      </c>
    </row>
    <row r="25" spans="1:5" ht="34" x14ac:dyDescent="0.2">
      <c r="A25" s="3"/>
      <c r="B25" s="3"/>
      <c r="C25" s="21" t="s">
        <v>22</v>
      </c>
      <c r="D25" s="3"/>
      <c r="E25" s="18">
        <f>SUM(E22:E24)</f>
        <v>620.6</v>
      </c>
    </row>
  </sheetData>
  <mergeCells count="29">
    <mergeCell ref="B1:B2"/>
    <mergeCell ref="A3:A4"/>
    <mergeCell ref="B3:B4"/>
    <mergeCell ref="D3:D4"/>
    <mergeCell ref="E3:E4"/>
    <mergeCell ref="A5:A6"/>
    <mergeCell ref="B5:B6"/>
    <mergeCell ref="D5:D6"/>
    <mergeCell ref="E5:E6"/>
    <mergeCell ref="A7:A8"/>
    <mergeCell ref="B7:B8"/>
    <mergeCell ref="D7:D8"/>
    <mergeCell ref="E7:E8"/>
    <mergeCell ref="A9:A10"/>
    <mergeCell ref="B9:B10"/>
    <mergeCell ref="D9:D10"/>
    <mergeCell ref="E9:E10"/>
    <mergeCell ref="A11:A12"/>
    <mergeCell ref="B11:B12"/>
    <mergeCell ref="D11:D12"/>
    <mergeCell ref="E11:E12"/>
    <mergeCell ref="D13:D14"/>
    <mergeCell ref="E13:E14"/>
    <mergeCell ref="A15:A16"/>
    <mergeCell ref="B15:B16"/>
    <mergeCell ref="D15:D16"/>
    <mergeCell ref="E15:E16"/>
    <mergeCell ref="A13:A14"/>
    <mergeCell ref="B13:B14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B3AA-574D-BE40-852B-B4A2D517F97B}">
  <dimension ref="A1:F19"/>
  <sheetViews>
    <sheetView tabSelected="1" workbookViewId="0">
      <selection activeCell="E13" sqref="E13"/>
    </sheetView>
  </sheetViews>
  <sheetFormatPr baseColWidth="10" defaultRowHeight="16" x14ac:dyDescent="0.2"/>
  <cols>
    <col min="1" max="1" width="15.6640625" customWidth="1"/>
    <col min="2" max="2" width="13.5" customWidth="1"/>
    <col min="3" max="3" width="48.5" style="1" customWidth="1"/>
    <col min="5" max="5" width="24.6640625" customWidth="1"/>
  </cols>
  <sheetData>
    <row r="1" spans="1:5" x14ac:dyDescent="0.2">
      <c r="A1" s="29" t="s">
        <v>11</v>
      </c>
      <c r="B1" s="29" t="s">
        <v>12</v>
      </c>
      <c r="C1" s="8" t="s">
        <v>13</v>
      </c>
      <c r="D1" s="31">
        <v>1145.58</v>
      </c>
      <c r="E1" s="32"/>
    </row>
    <row r="2" spans="1:5" ht="57" x14ac:dyDescent="0.2">
      <c r="A2" s="29"/>
      <c r="B2" s="29"/>
      <c r="C2" s="12" t="s">
        <v>14</v>
      </c>
      <c r="D2" s="31"/>
      <c r="E2" s="32"/>
    </row>
    <row r="3" spans="1:5" ht="17" x14ac:dyDescent="0.2">
      <c r="A3" s="29" t="s">
        <v>12</v>
      </c>
      <c r="B3" s="29" t="s">
        <v>12</v>
      </c>
      <c r="C3" s="2" t="s">
        <v>13</v>
      </c>
      <c r="D3" s="31">
        <v>2342.4</v>
      </c>
      <c r="E3" s="32"/>
    </row>
    <row r="4" spans="1:5" ht="57" x14ac:dyDescent="0.2">
      <c r="A4" s="29"/>
      <c r="B4" s="29"/>
      <c r="C4" s="12" t="s">
        <v>15</v>
      </c>
      <c r="D4" s="31"/>
      <c r="E4" s="32"/>
    </row>
    <row r="5" spans="1:5" ht="17" x14ac:dyDescent="0.2">
      <c r="A5" s="29" t="s">
        <v>12</v>
      </c>
      <c r="B5" s="29" t="s">
        <v>12</v>
      </c>
      <c r="C5" s="2" t="s">
        <v>13</v>
      </c>
      <c r="D5" s="31">
        <v>6246.4</v>
      </c>
      <c r="E5" s="32"/>
    </row>
    <row r="6" spans="1:5" ht="85" x14ac:dyDescent="0.2">
      <c r="A6" s="29"/>
      <c r="B6" s="29"/>
      <c r="C6" s="12" t="s">
        <v>16</v>
      </c>
      <c r="D6" s="31"/>
      <c r="E6" s="32"/>
    </row>
    <row r="7" spans="1:5" ht="17" x14ac:dyDescent="0.2">
      <c r="A7" s="29" t="s">
        <v>23</v>
      </c>
      <c r="B7" s="29" t="s">
        <v>23</v>
      </c>
      <c r="C7" s="2" t="s">
        <v>13</v>
      </c>
      <c r="D7" s="31">
        <v>1639.68</v>
      </c>
    </row>
    <row r="8" spans="1:5" ht="57" x14ac:dyDescent="0.2">
      <c r="A8" s="29"/>
      <c r="B8" s="29"/>
      <c r="C8" s="12" t="s">
        <v>24</v>
      </c>
      <c r="D8" s="31"/>
    </row>
    <row r="9" spans="1:5" ht="17" x14ac:dyDescent="0.2">
      <c r="A9" s="29" t="s">
        <v>23</v>
      </c>
      <c r="B9" s="29" t="s">
        <v>23</v>
      </c>
      <c r="C9" s="2" t="s">
        <v>13</v>
      </c>
      <c r="D9" s="31">
        <v>1565.64</v>
      </c>
    </row>
    <row r="10" spans="1:5" ht="85" x14ac:dyDescent="0.2">
      <c r="A10" s="29"/>
      <c r="B10" s="29"/>
      <c r="C10" s="12" t="s">
        <v>25</v>
      </c>
      <c r="D10" s="31"/>
    </row>
    <row r="11" spans="1:5" x14ac:dyDescent="0.2">
      <c r="A11" s="28"/>
      <c r="B11" s="28"/>
      <c r="C11" s="12"/>
      <c r="D11" s="33"/>
    </row>
    <row r="12" spans="1:5" x14ac:dyDescent="0.2">
      <c r="A12" s="3"/>
      <c r="B12" s="3"/>
      <c r="C12" s="14" t="s">
        <v>26</v>
      </c>
      <c r="D12" s="17">
        <f>SUM(D1:D10)</f>
        <v>12939.699999999999</v>
      </c>
    </row>
    <row r="13" spans="1:5" x14ac:dyDescent="0.2">
      <c r="A13" s="3"/>
      <c r="B13" s="3"/>
      <c r="C13" s="13"/>
      <c r="D13" s="3"/>
    </row>
    <row r="14" spans="1:5" x14ac:dyDescent="0.2">
      <c r="A14" s="3"/>
      <c r="B14" s="3"/>
      <c r="C14" s="14" t="s">
        <v>21</v>
      </c>
      <c r="D14" s="18">
        <v>4903.95</v>
      </c>
    </row>
    <row r="15" spans="1:5" x14ac:dyDescent="0.2">
      <c r="A15" s="3"/>
      <c r="B15" s="3"/>
      <c r="C15" s="14"/>
      <c r="D15" s="3"/>
    </row>
    <row r="16" spans="1:5" x14ac:dyDescent="0.2">
      <c r="A16" s="3"/>
      <c r="B16" s="3"/>
      <c r="C16" s="14" t="s">
        <v>27</v>
      </c>
      <c r="D16" s="16">
        <f>D12-D14</f>
        <v>8035.7499999999991</v>
      </c>
    </row>
    <row r="17" spans="1:6" x14ac:dyDescent="0.2">
      <c r="A17" s="3"/>
      <c r="B17" s="3"/>
      <c r="C17" s="19"/>
      <c r="D17" s="20"/>
    </row>
    <row r="18" spans="1:6" x14ac:dyDescent="0.2">
      <c r="A18" s="3"/>
      <c r="B18" s="3"/>
      <c r="C18" s="15"/>
      <c r="D18" s="23"/>
      <c r="E18" s="25"/>
      <c r="F18" s="26"/>
    </row>
    <row r="19" spans="1:6" x14ac:dyDescent="0.2">
      <c r="A19" s="3"/>
      <c r="B19" s="3"/>
      <c r="C19" s="15"/>
      <c r="D19" s="24"/>
      <c r="E19" s="27"/>
      <c r="F19" s="26"/>
    </row>
  </sheetData>
  <mergeCells count="18">
    <mergeCell ref="A7:A8"/>
    <mergeCell ref="B7:B8"/>
    <mergeCell ref="D7:D8"/>
    <mergeCell ref="A9:A10"/>
    <mergeCell ref="B9:B10"/>
    <mergeCell ref="D9:D10"/>
    <mergeCell ref="A5:A6"/>
    <mergeCell ref="B5:B6"/>
    <mergeCell ref="D5:D6"/>
    <mergeCell ref="E5:E6"/>
    <mergeCell ref="A1:A2"/>
    <mergeCell ref="B1:B2"/>
    <mergeCell ref="D1:D2"/>
    <mergeCell ref="E1:E2"/>
    <mergeCell ref="A3:A4"/>
    <mergeCell ref="B3:B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Versamenti</vt:lpstr>
      <vt:lpstr>Pagamenti Affitti Arretrati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2020-08-07T15:35:03Z</dcterms:created>
  <dcterms:modified xsi:type="dcterms:W3CDTF">2020-09-05T15:46:30Z</dcterms:modified>
</cp:coreProperties>
</file>